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505" activeTab="0"/>
  </bookViews>
  <sheets>
    <sheet name="Шаблон за оценка на риска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<sst xmlns="http://schemas.openxmlformats.org/spreadsheetml/2006/main" count="69" uniqueCount="46">
  <si>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Оценка на риска</t>
  </si>
  <si>
    <t>Идентифициране на опасностите</t>
  </si>
  <si>
    <t>Анализиране на риска</t>
  </si>
  <si>
    <t>Преценяване на риска</t>
  </si>
  <si>
    <t>Общ сбор</t>
  </si>
  <si>
    <t>Вероятност</t>
  </si>
  <si>
    <t>Последствия</t>
  </si>
  <si>
    <t>Ниво на риск</t>
  </si>
  <si>
    <t>Сериозност</t>
  </si>
  <si>
    <t>Управляемост</t>
  </si>
  <si>
    <t>Нарастване</t>
  </si>
  <si>
    <t>Социални последствия</t>
  </si>
  <si>
    <t>Последствия за инфраструктурата</t>
  </si>
  <si>
    <t>Икономически загуби</t>
  </si>
  <si>
    <t>Последствия за околната среда</t>
  </si>
  <si>
    <t>Резултат</t>
  </si>
  <si>
    <t>Превенция</t>
  </si>
  <si>
    <t>Готовност</t>
  </si>
  <si>
    <t>Реагиране</t>
  </si>
  <si>
    <t>Възстановяване</t>
  </si>
  <si>
    <t>Средно аритметична стойност</t>
  </si>
  <si>
    <t>Оценка на нивото</t>
  </si>
  <si>
    <t>(С)</t>
  </si>
  <si>
    <t xml:space="preserve"> (И)</t>
  </si>
  <si>
    <t xml:space="preserve"> (З)</t>
  </si>
  <si>
    <t xml:space="preserve"> (О)</t>
  </si>
  <si>
    <t>Много вероятно</t>
  </si>
  <si>
    <t>Умерени</t>
  </si>
  <si>
    <t>Високо</t>
  </si>
  <si>
    <t>Вероятно</t>
  </si>
  <si>
    <t>Земетресения</t>
  </si>
  <si>
    <t>Наводнения</t>
  </si>
  <si>
    <t>Биологично заразяване на хора, животни и растения</t>
  </si>
  <si>
    <t xml:space="preserve"> </t>
  </si>
  <si>
    <t>Възможно</t>
  </si>
  <si>
    <t>Малки</t>
  </si>
  <si>
    <t>Умерено</t>
  </si>
  <si>
    <t>Големи</t>
  </si>
  <si>
    <t>Горски  пожари</t>
  </si>
  <si>
    <t>Снегонавявания и обледявания</t>
  </si>
  <si>
    <t>Завишен радиационен фон вследствие на авария в АЕЦ и с източник на йонизиращи лъчения</t>
  </si>
  <si>
    <t>Разлив на опасни вещества</t>
  </si>
  <si>
    <t>Свлачища и срутища</t>
  </si>
  <si>
    <t xml:space="preserve"> Много Вероятно</t>
  </si>
  <si>
    <t>Пожари</t>
  </si>
  <si>
    <t>Силни бури - градушки, гръмотевични и ветрови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</si>
</sst>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 locked="0"/>
    </xf>
    <xf numFmtId="180" fontId="7" fillId="33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wrapText="1" indent="1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5" fillId="0" borderId="14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 textRotation="90" wrapText="1"/>
      <protection/>
    </xf>
    <xf numFmtId="0" fontId="50" fillId="34" borderId="10" xfId="0" applyFont="1" applyFill="1" applyBorder="1" applyAlignment="1" applyProtection="1">
      <alignment horizontal="center"/>
      <protection locked="0"/>
    </xf>
    <xf numFmtId="0" fontId="51" fillId="34" borderId="10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textRotation="90"/>
      <protection/>
    </xf>
    <xf numFmtId="0" fontId="3" fillId="0" borderId="15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tabSelected="1" zoomScalePageLayoutView="0" workbookViewId="0" topLeftCell="B1">
      <selection activeCell="G21" sqref="G21"/>
    </sheetView>
  </sheetViews>
  <sheetFormatPr defaultColWidth="9.140625" defaultRowHeight="15"/>
  <cols>
    <col min="1" max="1" width="33.8515625" style="2" customWidth="1"/>
    <col min="2" max="2" width="15.8515625" style="2" customWidth="1"/>
    <col min="3" max="3" width="18.421875" style="2" customWidth="1"/>
    <col min="4" max="4" width="15.7109375" style="2" customWidth="1"/>
    <col min="5" max="14" width="9.140625" style="2" customWidth="1"/>
    <col min="15" max="15" width="18.00390625" style="2" customWidth="1"/>
    <col min="16" max="16384" width="9.140625" style="2" customWidth="1"/>
  </cols>
  <sheetData>
    <row r="2" spans="1:17" ht="18.7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"/>
    </row>
    <row r="3" spans="1:17" ht="18.75">
      <c r="A3" s="25" t="s">
        <v>1</v>
      </c>
      <c r="B3" s="28" t="s">
        <v>2</v>
      </c>
      <c r="C3" s="28"/>
      <c r="D3" s="28"/>
      <c r="E3" s="28" t="s">
        <v>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9" t="s">
        <v>4</v>
      </c>
      <c r="Q3" s="3"/>
    </row>
    <row r="4" spans="1:17" ht="15.75">
      <c r="A4" s="26"/>
      <c r="B4" s="30" t="s">
        <v>5</v>
      </c>
      <c r="C4" s="30" t="s">
        <v>6</v>
      </c>
      <c r="D4" s="30" t="s">
        <v>7</v>
      </c>
      <c r="E4" s="33" t="s">
        <v>8</v>
      </c>
      <c r="F4" s="33"/>
      <c r="G4" s="33"/>
      <c r="H4" s="33"/>
      <c r="I4" s="33"/>
      <c r="J4" s="33" t="s">
        <v>9</v>
      </c>
      <c r="K4" s="33"/>
      <c r="L4" s="33"/>
      <c r="M4" s="33"/>
      <c r="N4" s="33"/>
      <c r="O4" s="4" t="s">
        <v>10</v>
      </c>
      <c r="P4" s="29"/>
      <c r="Q4" s="3"/>
    </row>
    <row r="5" spans="1:17" ht="97.5">
      <c r="A5" s="26"/>
      <c r="B5" s="31"/>
      <c r="C5" s="31"/>
      <c r="D5" s="31"/>
      <c r="E5" s="1" t="s">
        <v>11</v>
      </c>
      <c r="F5" s="1" t="s">
        <v>12</v>
      </c>
      <c r="G5" s="1" t="s">
        <v>13</v>
      </c>
      <c r="H5" s="1" t="s">
        <v>14</v>
      </c>
      <c r="I5" s="19" t="s">
        <v>15</v>
      </c>
      <c r="J5" s="21" t="s">
        <v>16</v>
      </c>
      <c r="K5" s="21" t="s">
        <v>17</v>
      </c>
      <c r="L5" s="21" t="s">
        <v>18</v>
      </c>
      <c r="M5" s="21" t="s">
        <v>19</v>
      </c>
      <c r="N5" s="19" t="s">
        <v>20</v>
      </c>
      <c r="O5" s="17" t="s">
        <v>21</v>
      </c>
      <c r="P5" s="29"/>
      <c r="Q5" s="3"/>
    </row>
    <row r="6" spans="1:17" ht="15.75">
      <c r="A6" s="27"/>
      <c r="B6" s="32"/>
      <c r="C6" s="32"/>
      <c r="D6" s="32"/>
      <c r="E6" s="5" t="s">
        <v>22</v>
      </c>
      <c r="F6" s="5" t="s">
        <v>23</v>
      </c>
      <c r="G6" s="5" t="s">
        <v>24</v>
      </c>
      <c r="H6" s="5" t="s">
        <v>25</v>
      </c>
      <c r="I6" s="20"/>
      <c r="J6" s="22"/>
      <c r="K6" s="22"/>
      <c r="L6" s="22"/>
      <c r="M6" s="22"/>
      <c r="N6" s="20"/>
      <c r="O6" s="18"/>
      <c r="P6" s="29"/>
      <c r="Q6" s="3"/>
    </row>
    <row r="7" spans="1:17" ht="15.75">
      <c r="A7" s="14">
        <v>1</v>
      </c>
      <c r="B7" s="14">
        <v>2</v>
      </c>
      <c r="C7" s="14">
        <v>3</v>
      </c>
      <c r="D7" s="14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3"/>
    </row>
    <row r="8" spans="1:17" ht="30" customHeight="1">
      <c r="A8" s="12" t="s">
        <v>31</v>
      </c>
      <c r="B8" s="6" t="s">
        <v>43</v>
      </c>
      <c r="C8" s="7" t="s">
        <v>27</v>
      </c>
      <c r="D8" s="7" t="s">
        <v>28</v>
      </c>
      <c r="E8" s="8">
        <v>4</v>
      </c>
      <c r="F8" s="8">
        <v>3</v>
      </c>
      <c r="G8" s="8">
        <v>4</v>
      </c>
      <c r="H8" s="8">
        <v>3</v>
      </c>
      <c r="I8" s="9">
        <f>((E8*0.5)+(F8*0.25)+(G8*0.15)+(H8*0.1))*2</f>
        <v>7.300000000000001</v>
      </c>
      <c r="J8" s="8">
        <v>3</v>
      </c>
      <c r="K8" s="8">
        <v>3</v>
      </c>
      <c r="L8" s="8">
        <v>3</v>
      </c>
      <c r="M8" s="8">
        <v>4</v>
      </c>
      <c r="N8" s="9">
        <f aca="true" t="shared" si="0" ref="N8:N17">(J8+K8+L8+M8)/4</f>
        <v>3.25</v>
      </c>
      <c r="O8" s="10">
        <v>3</v>
      </c>
      <c r="P8" s="11">
        <f aca="true" t="shared" si="1" ref="P8:P17">I8+N8+O8</f>
        <v>13.55</v>
      </c>
      <c r="Q8" s="3"/>
    </row>
    <row r="9" spans="1:17" ht="30" customHeight="1">
      <c r="A9" s="12" t="s">
        <v>30</v>
      </c>
      <c r="B9" s="6" t="s">
        <v>34</v>
      </c>
      <c r="C9" s="6" t="s">
        <v>37</v>
      </c>
      <c r="D9" s="7" t="s">
        <v>28</v>
      </c>
      <c r="E9" s="8">
        <v>2</v>
      </c>
      <c r="F9" s="8">
        <v>3</v>
      </c>
      <c r="G9" s="8">
        <v>3</v>
      </c>
      <c r="H9" s="8">
        <v>2</v>
      </c>
      <c r="I9" s="9">
        <f aca="true" t="shared" si="2" ref="I9:I17">((E9*0.5)+(F9*0.25)+(G9*0.15)+(H9*0.1))*2</f>
        <v>4.800000000000001</v>
      </c>
      <c r="J9" s="8">
        <v>5</v>
      </c>
      <c r="K9" s="8">
        <v>3</v>
      </c>
      <c r="L9" s="8">
        <v>3</v>
      </c>
      <c r="M9" s="8">
        <v>4</v>
      </c>
      <c r="N9" s="9">
        <f t="shared" si="0"/>
        <v>3.75</v>
      </c>
      <c r="O9" s="10">
        <v>2</v>
      </c>
      <c r="P9" s="11">
        <f t="shared" si="1"/>
        <v>10.55</v>
      </c>
      <c r="Q9" s="3"/>
    </row>
    <row r="10" spans="1:17" ht="30" customHeight="1">
      <c r="A10" s="12" t="s">
        <v>40</v>
      </c>
      <c r="B10" s="6" t="s">
        <v>34</v>
      </c>
      <c r="C10" s="6" t="s">
        <v>27</v>
      </c>
      <c r="D10" s="7" t="s">
        <v>36</v>
      </c>
      <c r="E10" s="8">
        <v>2</v>
      </c>
      <c r="F10" s="8">
        <v>3</v>
      </c>
      <c r="G10" s="8">
        <v>2</v>
      </c>
      <c r="H10" s="8">
        <v>2</v>
      </c>
      <c r="I10" s="9">
        <f t="shared" si="2"/>
        <v>4.5</v>
      </c>
      <c r="J10" s="8">
        <v>4</v>
      </c>
      <c r="K10" s="8">
        <v>3</v>
      </c>
      <c r="L10" s="8">
        <v>3</v>
      </c>
      <c r="M10" s="8">
        <v>4</v>
      </c>
      <c r="N10" s="9">
        <f t="shared" si="0"/>
        <v>3.5</v>
      </c>
      <c r="O10" s="10">
        <v>2</v>
      </c>
      <c r="P10" s="11">
        <f t="shared" si="1"/>
        <v>10</v>
      </c>
      <c r="Q10" s="3"/>
    </row>
    <row r="11" spans="1:17" ht="30" customHeight="1">
      <c r="A11" s="12" t="s">
        <v>39</v>
      </c>
      <c r="B11" s="6" t="s">
        <v>26</v>
      </c>
      <c r="C11" s="6" t="s">
        <v>27</v>
      </c>
      <c r="D11" s="7" t="s">
        <v>28</v>
      </c>
      <c r="E11" s="8">
        <v>3</v>
      </c>
      <c r="F11" s="8">
        <v>3</v>
      </c>
      <c r="G11" s="8">
        <v>3</v>
      </c>
      <c r="H11" s="8">
        <v>3</v>
      </c>
      <c r="I11" s="9">
        <f t="shared" si="2"/>
        <v>6</v>
      </c>
      <c r="J11" s="8">
        <v>3</v>
      </c>
      <c r="K11" s="8">
        <v>3</v>
      </c>
      <c r="L11" s="8">
        <v>3</v>
      </c>
      <c r="M11" s="8">
        <v>5</v>
      </c>
      <c r="N11" s="9">
        <f t="shared" si="0"/>
        <v>3.5</v>
      </c>
      <c r="O11" s="10">
        <v>3</v>
      </c>
      <c r="P11" s="11">
        <f t="shared" si="1"/>
        <v>12.5</v>
      </c>
      <c r="Q11" s="3"/>
    </row>
    <row r="12" spans="1:17" ht="15.75">
      <c r="A12" s="12" t="s">
        <v>41</v>
      </c>
      <c r="B12" s="6" t="s">
        <v>29</v>
      </c>
      <c r="C12" s="6" t="s">
        <v>35</v>
      </c>
      <c r="D12" s="7" t="s">
        <v>36</v>
      </c>
      <c r="E12" s="8">
        <v>1</v>
      </c>
      <c r="F12" s="8">
        <v>2</v>
      </c>
      <c r="G12" s="8">
        <v>2</v>
      </c>
      <c r="H12" s="8">
        <v>1</v>
      </c>
      <c r="I12" s="9">
        <f t="shared" si="2"/>
        <v>2.8000000000000003</v>
      </c>
      <c r="J12" s="8">
        <v>2</v>
      </c>
      <c r="K12" s="8">
        <v>3</v>
      </c>
      <c r="L12" s="8">
        <v>1</v>
      </c>
      <c r="M12" s="8">
        <v>3</v>
      </c>
      <c r="N12" s="9">
        <f t="shared" si="0"/>
        <v>2.25</v>
      </c>
      <c r="O12" s="10">
        <v>2</v>
      </c>
      <c r="P12" s="11">
        <f t="shared" si="1"/>
        <v>7.050000000000001</v>
      </c>
      <c r="Q12" s="3"/>
    </row>
    <row r="13" spans="1:17" ht="30" customHeight="1">
      <c r="A13" s="12" t="s">
        <v>38</v>
      </c>
      <c r="B13" s="6" t="s">
        <v>29</v>
      </c>
      <c r="C13" s="6" t="s">
        <v>35</v>
      </c>
      <c r="D13" s="7" t="s">
        <v>36</v>
      </c>
      <c r="E13" s="8">
        <v>2</v>
      </c>
      <c r="F13" s="8">
        <v>2</v>
      </c>
      <c r="G13" s="8">
        <v>1</v>
      </c>
      <c r="H13" s="8">
        <v>3</v>
      </c>
      <c r="I13" s="9">
        <f t="shared" si="2"/>
        <v>3.9</v>
      </c>
      <c r="J13" s="8">
        <v>2</v>
      </c>
      <c r="K13" s="8">
        <v>2</v>
      </c>
      <c r="L13" s="8">
        <v>2</v>
      </c>
      <c r="M13" s="8">
        <v>4</v>
      </c>
      <c r="N13" s="9">
        <f t="shared" si="0"/>
        <v>2.5</v>
      </c>
      <c r="O13" s="10">
        <v>2</v>
      </c>
      <c r="P13" s="11">
        <f t="shared" si="1"/>
        <v>8.4</v>
      </c>
      <c r="Q13" s="3"/>
    </row>
    <row r="14" spans="1:17" ht="30" customHeight="1" thickBot="1">
      <c r="A14" s="12" t="s">
        <v>44</v>
      </c>
      <c r="B14" s="6" t="s">
        <v>34</v>
      </c>
      <c r="C14" s="6" t="s">
        <v>35</v>
      </c>
      <c r="D14" s="7" t="s">
        <v>36</v>
      </c>
      <c r="E14" s="8">
        <v>1</v>
      </c>
      <c r="F14" s="8">
        <v>2</v>
      </c>
      <c r="G14" s="8">
        <v>1</v>
      </c>
      <c r="H14" s="8">
        <v>1</v>
      </c>
      <c r="I14" s="9">
        <f t="shared" si="2"/>
        <v>2.5</v>
      </c>
      <c r="J14" s="8">
        <v>2</v>
      </c>
      <c r="K14" s="8">
        <v>2</v>
      </c>
      <c r="L14" s="8">
        <v>2</v>
      </c>
      <c r="M14" s="8">
        <v>2</v>
      </c>
      <c r="N14" s="9">
        <f t="shared" si="0"/>
        <v>2</v>
      </c>
      <c r="O14" s="10">
        <v>2</v>
      </c>
      <c r="P14" s="11">
        <f t="shared" si="1"/>
        <v>6.5</v>
      </c>
      <c r="Q14" s="3"/>
    </row>
    <row r="15" spans="1:17" ht="30" customHeight="1" thickBot="1">
      <c r="A15" s="12" t="s">
        <v>45</v>
      </c>
      <c r="B15" s="15" t="s">
        <v>29</v>
      </c>
      <c r="C15" s="16" t="s">
        <v>35</v>
      </c>
      <c r="D15" s="7" t="s">
        <v>36</v>
      </c>
      <c r="E15" s="8">
        <v>1</v>
      </c>
      <c r="F15" s="8">
        <v>2</v>
      </c>
      <c r="G15" s="8">
        <v>1</v>
      </c>
      <c r="H15" s="8">
        <v>1</v>
      </c>
      <c r="I15" s="9">
        <f t="shared" si="2"/>
        <v>2.5</v>
      </c>
      <c r="J15" s="8">
        <v>4</v>
      </c>
      <c r="K15" s="8">
        <v>3</v>
      </c>
      <c r="L15" s="8">
        <v>2</v>
      </c>
      <c r="M15" s="8">
        <v>2</v>
      </c>
      <c r="N15" s="9">
        <f t="shared" si="0"/>
        <v>2.75</v>
      </c>
      <c r="O15" s="10">
        <v>2</v>
      </c>
      <c r="P15" s="11">
        <f t="shared" si="1"/>
        <v>7.25</v>
      </c>
      <c r="Q15" s="3"/>
    </row>
    <row r="16" spans="1:17" ht="30" customHeight="1">
      <c r="A16" s="12" t="s">
        <v>32</v>
      </c>
      <c r="B16" s="6" t="s">
        <v>34</v>
      </c>
      <c r="C16" s="6" t="s">
        <v>35</v>
      </c>
      <c r="D16" s="7" t="s">
        <v>36</v>
      </c>
      <c r="E16" s="8">
        <v>2</v>
      </c>
      <c r="F16" s="8">
        <v>1</v>
      </c>
      <c r="G16" s="8">
        <v>1</v>
      </c>
      <c r="H16" s="8">
        <v>1</v>
      </c>
      <c r="I16" s="9">
        <f t="shared" si="2"/>
        <v>3</v>
      </c>
      <c r="J16" s="8">
        <v>2</v>
      </c>
      <c r="K16" s="8">
        <v>3</v>
      </c>
      <c r="L16" s="8">
        <v>2</v>
      </c>
      <c r="M16" s="8">
        <v>3</v>
      </c>
      <c r="N16" s="9">
        <f t="shared" si="0"/>
        <v>2.5</v>
      </c>
      <c r="O16" s="10">
        <v>2</v>
      </c>
      <c r="P16" s="11">
        <f t="shared" si="1"/>
        <v>7.5</v>
      </c>
      <c r="Q16" s="3"/>
    </row>
    <row r="17" spans="1:17" ht="30" customHeight="1">
      <c r="A17" s="12" t="s">
        <v>42</v>
      </c>
      <c r="B17" s="6" t="s">
        <v>29</v>
      </c>
      <c r="C17" s="6" t="s">
        <v>27</v>
      </c>
      <c r="D17" s="7" t="s">
        <v>28</v>
      </c>
      <c r="E17" s="8">
        <v>1</v>
      </c>
      <c r="F17" s="8">
        <v>2</v>
      </c>
      <c r="G17" s="8">
        <v>1</v>
      </c>
      <c r="H17" s="8">
        <v>1</v>
      </c>
      <c r="I17" s="9">
        <f t="shared" si="2"/>
        <v>2.5</v>
      </c>
      <c r="J17" s="8">
        <v>4</v>
      </c>
      <c r="K17" s="8">
        <v>3</v>
      </c>
      <c r="L17" s="8">
        <v>3</v>
      </c>
      <c r="M17" s="8">
        <v>4</v>
      </c>
      <c r="N17" s="9">
        <f t="shared" si="0"/>
        <v>3.5</v>
      </c>
      <c r="O17" s="10">
        <v>2</v>
      </c>
      <c r="P17" s="11">
        <f t="shared" si="1"/>
        <v>8</v>
      </c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 t="s">
        <v>33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ht="15">
      <c r="A21" s="2" t="s">
        <v>33</v>
      </c>
    </row>
    <row r="22" ht="15">
      <c r="E22" s="2" t="s">
        <v>33</v>
      </c>
    </row>
  </sheetData>
  <sheetProtection/>
  <mergeCells count="17">
    <mergeCell ref="A2:P2"/>
    <mergeCell ref="A3:A6"/>
    <mergeCell ref="B3:D3"/>
    <mergeCell ref="E3:O3"/>
    <mergeCell ref="P3:P6"/>
    <mergeCell ref="B4:B6"/>
    <mergeCell ref="C4:C6"/>
    <mergeCell ref="D4:D6"/>
    <mergeCell ref="E4:I4"/>
    <mergeCell ref="J4:N4"/>
    <mergeCell ref="O5:O6"/>
    <mergeCell ref="I5:I6"/>
    <mergeCell ref="J5:J6"/>
    <mergeCell ref="K5:K6"/>
    <mergeCell ref="L5:L6"/>
    <mergeCell ref="M5:M6"/>
    <mergeCell ref="N5:N6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Николаев Георгиев</dc:creator>
  <cp:keywords/>
  <dc:description/>
  <cp:lastModifiedBy>Бойка Тодорова Кирякова</cp:lastModifiedBy>
  <cp:lastPrinted>2019-01-11T12:02:02Z</cp:lastPrinted>
  <dcterms:created xsi:type="dcterms:W3CDTF">2018-01-18T15:49:29Z</dcterms:created>
  <dcterms:modified xsi:type="dcterms:W3CDTF">2019-03-11T09:54:41Z</dcterms:modified>
  <cp:category/>
  <cp:version/>
  <cp:contentType/>
  <cp:contentStatus/>
</cp:coreProperties>
</file>